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7facc0465336df69/Documents/Governance/Asset Register/"/>
    </mc:Choice>
  </mc:AlternateContent>
  <xr:revisionPtr revIDLastSave="4" documentId="8_{B359FB6D-DE45-40A6-B8EA-F016FD75E037}" xr6:coauthVersionLast="47" xr6:coauthVersionMax="47" xr10:uidLastSave="{DC29114B-6945-4919-B7D9-39285A0EA831}"/>
  <bookViews>
    <workbookView xWindow="-110" yWindow="-110" windowWidth="19420" windowHeight="10300" xr2:uid="{F92E54B1-9DF8-496B-A89F-53EAAF8ECE4E}"/>
  </bookViews>
  <sheets>
    <sheet name="Assets PC copy" sheetId="1" r:id="rId1"/>
    <sheet name="Web version"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2" l="1"/>
  <c r="C33" i="1"/>
  <c r="D24" i="2"/>
  <c r="D33" i="1"/>
</calcChain>
</file>

<file path=xl/sharedStrings.xml><?xml version="1.0" encoding="utf-8"?>
<sst xmlns="http://schemas.openxmlformats.org/spreadsheetml/2006/main" count="186" uniqueCount="84">
  <si>
    <t>DATE ACQUIRED</t>
  </si>
  <si>
    <t>CUSTODIAN</t>
  </si>
  <si>
    <t>DATE EXPIRED</t>
  </si>
  <si>
    <t>Clerk</t>
  </si>
  <si>
    <t>Peter Skea</t>
  </si>
  <si>
    <t>Village Hall Notice board requires attention/replacement</t>
  </si>
  <si>
    <t>Bus shelter x 2, Donnington Rd &amp; opp Village Green</t>
  </si>
  <si>
    <t>2014 &amp; 2017</t>
  </si>
  <si>
    <r>
      <t xml:space="preserve">Seagate Portable USB </t>
    </r>
    <r>
      <rPr>
        <b/>
        <sz val="11"/>
        <color theme="1"/>
        <rFont val="Calibri"/>
        <family val="2"/>
        <scheme val="minor"/>
      </rPr>
      <t>hard drive</t>
    </r>
  </si>
  <si>
    <r>
      <t xml:space="preserve">Steel </t>
    </r>
    <r>
      <rPr>
        <b/>
        <sz val="11"/>
        <color theme="1"/>
        <rFont val="Calibri"/>
        <family val="2"/>
        <scheme val="minor"/>
      </rPr>
      <t>security shed</t>
    </r>
    <r>
      <rPr>
        <sz val="11"/>
        <color theme="1"/>
        <rFont val="Calibri"/>
        <family val="2"/>
        <scheme val="minor"/>
      </rPr>
      <t>, The Fox Inn</t>
    </r>
  </si>
  <si>
    <r>
      <rPr>
        <b/>
        <sz val="11"/>
        <color theme="1"/>
        <rFont val="Calibri"/>
        <family val="2"/>
        <scheme val="minor"/>
      </rPr>
      <t>Play equipment</t>
    </r>
    <r>
      <rPr>
        <sz val="11"/>
        <color theme="1"/>
        <rFont val="Calibri"/>
        <family val="2"/>
        <scheme val="minor"/>
      </rPr>
      <t xml:space="preserve"> - swings on The Green, See saw &amp; goal post</t>
    </r>
  </si>
  <si>
    <r>
      <rPr>
        <b/>
        <sz val="11"/>
        <color theme="1"/>
        <rFont val="Calibri"/>
        <family val="2"/>
        <scheme val="minor"/>
      </rPr>
      <t>Notice boards</t>
    </r>
    <r>
      <rPr>
        <sz val="11"/>
        <color theme="1"/>
        <rFont val="Calibri"/>
        <family val="2"/>
        <scheme val="minor"/>
      </rPr>
      <t xml:space="preserve"> -     Village Hall Car Park, Chapel Street &amp; Wheat Close</t>
    </r>
  </si>
  <si>
    <r>
      <rPr>
        <b/>
        <sz val="11"/>
        <color theme="1"/>
        <rFont val="Calibri"/>
        <family val="2"/>
        <scheme val="minor"/>
      </rPr>
      <t>Land</t>
    </r>
    <r>
      <rPr>
        <sz val="11"/>
        <color theme="1"/>
        <rFont val="Calibri"/>
        <family val="2"/>
        <scheme val="minor"/>
      </rPr>
      <t xml:space="preserve"> - Village Green</t>
    </r>
  </si>
  <si>
    <t>TOTAL PURCHASE COST</t>
  </si>
  <si>
    <t>TOTAL INSURED VALUE</t>
  </si>
  <si>
    <t>Broadwell Parish Council -                ASSET DESCRIPTION</t>
  </si>
  <si>
    <t>CDC/Clerk</t>
  </si>
  <si>
    <t>In Village Hall</t>
  </si>
  <si>
    <r>
      <t xml:space="preserve">2 x </t>
    </r>
    <r>
      <rPr>
        <b/>
        <sz val="11"/>
        <color theme="1"/>
        <rFont val="Calibri"/>
        <family val="2"/>
        <scheme val="minor"/>
      </rPr>
      <t>Flood Pumps</t>
    </r>
  </si>
  <si>
    <t>BT phone box</t>
  </si>
  <si>
    <t>Outside Village hall</t>
  </si>
  <si>
    <t>Defibrillator</t>
  </si>
  <si>
    <t>Cllr Thorley</t>
  </si>
  <si>
    <t>Inside BT telephone box</t>
  </si>
  <si>
    <t>Lenovo G50 Laptop</t>
  </si>
  <si>
    <t>Clerk home address</t>
  </si>
  <si>
    <t>Clerk home address - replaced for new</t>
  </si>
  <si>
    <t>Clerk Home address</t>
  </si>
  <si>
    <r>
      <t xml:space="preserve">HP </t>
    </r>
    <r>
      <rPr>
        <b/>
        <sz val="11"/>
        <color theme="1"/>
        <rFont val="Calibri"/>
        <family val="2"/>
        <scheme val="minor"/>
      </rPr>
      <t>printer</t>
    </r>
    <r>
      <rPr>
        <sz val="11"/>
        <color theme="1"/>
        <rFont val="Calibri"/>
        <family val="2"/>
        <scheme val="minor"/>
      </rPr>
      <t xml:space="preserve"> Deskjet 2710 white</t>
    </r>
  </si>
  <si>
    <r>
      <rPr>
        <b/>
        <sz val="11"/>
        <color theme="1"/>
        <rFont val="Calibri"/>
        <family val="2"/>
        <scheme val="minor"/>
      </rPr>
      <t>MICROSOFT</t>
    </r>
    <r>
      <rPr>
        <sz val="11"/>
        <color theme="1"/>
        <rFont val="Calibri"/>
        <family val="2"/>
        <scheme val="minor"/>
      </rPr>
      <t xml:space="preserve"> - Office Home &amp; Student 2019 - Lifetime for 1 user</t>
    </r>
  </si>
  <si>
    <r>
      <rPr>
        <b/>
        <sz val="11"/>
        <color theme="1"/>
        <rFont val="Calibri"/>
        <family val="2"/>
        <scheme val="minor"/>
      </rPr>
      <t>HP laptop</t>
    </r>
    <r>
      <rPr>
        <sz val="11"/>
        <color theme="1"/>
        <rFont val="Calibri"/>
        <family val="2"/>
        <scheme val="minor"/>
      </rPr>
      <t xml:space="preserve"> - Pavilion, 14" silver</t>
    </r>
  </si>
  <si>
    <t xml:space="preserve">Signed Chairman: </t>
  </si>
  <si>
    <t>Clerk/Cllr Ashton</t>
  </si>
  <si>
    <t>Ashton's memborial stone the Green</t>
  </si>
  <si>
    <r>
      <t xml:space="preserve">4 x </t>
    </r>
    <r>
      <rPr>
        <b/>
        <sz val="11"/>
        <color theme="1"/>
        <rFont val="Calibri"/>
        <family val="2"/>
        <scheme val="minor"/>
      </rPr>
      <t>Benches</t>
    </r>
    <r>
      <rPr>
        <sz val="11"/>
        <color theme="1"/>
        <rFont val="Calibri"/>
        <family val="2"/>
        <scheme val="minor"/>
      </rPr>
      <t xml:space="preserve"> village green</t>
    </r>
  </si>
  <si>
    <t>Various</t>
  </si>
  <si>
    <r>
      <rPr>
        <b/>
        <sz val="11"/>
        <color theme="1"/>
        <rFont val="Calibri"/>
        <family val="2"/>
        <scheme val="minor"/>
      </rPr>
      <t xml:space="preserve">Bench </t>
    </r>
    <r>
      <rPr>
        <sz val="11"/>
        <color theme="1"/>
        <rFont val="Calibri"/>
        <family val="2"/>
        <scheme val="minor"/>
      </rPr>
      <t>next to bus stop the Green</t>
    </r>
  </si>
  <si>
    <t>unknown</t>
  </si>
  <si>
    <r>
      <rPr>
        <b/>
        <sz val="11"/>
        <color theme="1"/>
        <rFont val="Calibri"/>
        <family val="2"/>
        <scheme val="minor"/>
      </rPr>
      <t xml:space="preserve">Memorial stone </t>
    </r>
    <r>
      <rPr>
        <sz val="11"/>
        <color theme="1"/>
        <rFont val="Calibri"/>
        <family val="2"/>
        <scheme val="minor"/>
      </rPr>
      <t>the green</t>
    </r>
  </si>
  <si>
    <t>Totals</t>
  </si>
  <si>
    <t>1 kept in shed at pub, The Fox Inn, 1 in garage of DH, Granary Barn,Chapel Street</t>
  </si>
  <si>
    <t>Clerk/Cllr Wodzianski</t>
  </si>
  <si>
    <t xml:space="preserve"> Swings 01/09/21</t>
  </si>
  <si>
    <t>T Leonard</t>
  </si>
  <si>
    <t>Kept in Shed rear of Fox Inn</t>
  </si>
  <si>
    <t>land reg GR258275 &amp; GR331189</t>
  </si>
  <si>
    <t>Old swings</t>
  </si>
  <si>
    <t xml:space="preserve">Swings replaced with one frame, two baby seats x two flat seats </t>
  </si>
  <si>
    <t>Cllrs &amp; DH</t>
  </si>
  <si>
    <t>Expired listings</t>
  </si>
  <si>
    <t>Kubota tractor mower</t>
  </si>
  <si>
    <t>NA</t>
  </si>
  <si>
    <t>Filing cabinet</t>
  </si>
  <si>
    <t>Clerk received key for filing cabinet from village hall in November 23.  Clerk found only one cabinet available to the PC.  History of where the other is or used by who is unknown.</t>
  </si>
  <si>
    <t>March 23 the laptop was donated to the parish assembly of Donnington to run their business.</t>
  </si>
  <si>
    <t>Taken down and removed from site</t>
  </si>
  <si>
    <t>PHOTOGRAPHS/Extra Info</t>
  </si>
  <si>
    <t xml:space="preserve">DETAILS &amp; INFORMATION </t>
  </si>
  <si>
    <t>Stored in Village Hall</t>
  </si>
  <si>
    <r>
      <t xml:space="preserve">Dog waste bins                                    </t>
    </r>
    <r>
      <rPr>
        <sz val="11"/>
        <color theme="1"/>
        <rFont val="Calibri"/>
        <family val="2"/>
        <scheme val="minor"/>
      </rPr>
      <t>1) by bus shelter on the green                      2) bus shelter by Ashton Hse                 3) End of Kennel Lane/Wheat Close                                                                4) End of Chapel Lane</t>
    </r>
    <r>
      <rPr>
        <b/>
        <sz val="11"/>
        <color theme="1"/>
        <rFont val="Calibri"/>
        <family val="2"/>
        <scheme val="minor"/>
      </rPr>
      <t xml:space="preserve">  (240 each)</t>
    </r>
  </si>
  <si>
    <t>Resolved and approved at 18th April 23 meeting - minute 2304/9/2</t>
  </si>
  <si>
    <t xml:space="preserve">2) Village green by swings </t>
  </si>
  <si>
    <t xml:space="preserve">3) bus shelter by green </t>
  </si>
  <si>
    <t xml:space="preserve">4) bus shelter by Ashton Hse     </t>
  </si>
  <si>
    <t xml:space="preserve">5) By telephone box village hall    </t>
  </si>
  <si>
    <r>
      <rPr>
        <b/>
        <sz val="11"/>
        <color theme="1"/>
        <rFont val="Calibri"/>
        <family val="2"/>
        <scheme val="minor"/>
      </rPr>
      <t>Litter bins</t>
    </r>
    <r>
      <rPr>
        <sz val="11"/>
        <color theme="1"/>
        <rFont val="Calibri"/>
        <family val="2"/>
        <scheme val="minor"/>
      </rPr>
      <t xml:space="preserve"> x 6, 3 historic; 3 purchased.                                                      1) Village green opp Pub                                                                                                                                                          </t>
    </r>
  </si>
  <si>
    <t>6) Kennel Lane</t>
  </si>
  <si>
    <t xml:space="preserve">2) bus shelter by Ashton Hse </t>
  </si>
  <si>
    <t xml:space="preserve"> 3) End of Kennel Lane/Wheat Close </t>
  </si>
  <si>
    <r>
      <t xml:space="preserve">Dog waste bins                                    </t>
    </r>
    <r>
      <rPr>
        <sz val="11"/>
        <color theme="1"/>
        <rFont val="Calibri"/>
        <family val="2"/>
        <scheme val="minor"/>
      </rPr>
      <t xml:space="preserve">1) by bus shelter on the green                                                                                                   </t>
    </r>
  </si>
  <si>
    <t xml:space="preserve"> 4) End of Chapel Lane  (240 each)</t>
  </si>
  <si>
    <t>King Charles III Portrait</t>
  </si>
  <si>
    <t>Emma Ashton</t>
  </si>
  <si>
    <t>Councils were offered the king's portrait free 2024</t>
  </si>
  <si>
    <r>
      <t xml:space="preserve">2 x </t>
    </r>
    <r>
      <rPr>
        <b/>
        <sz val="11"/>
        <color theme="1"/>
        <rFont val="Calibri"/>
        <family val="2"/>
        <scheme val="minor"/>
      </rPr>
      <t>Table Tennis, covers,</t>
    </r>
  </si>
  <si>
    <r>
      <t>This equipment was funded through a grant. If the PC wishes to donate them to a Club, then a 3 way agreement is required: PC, Table-tennis club and</t>
    </r>
    <r>
      <rPr>
        <sz val="14"/>
        <color rgb="FF000000"/>
        <rFont val="Calibri"/>
        <family val="2"/>
        <scheme val="minor"/>
      </rPr>
      <t xml:space="preserve"> </t>
    </r>
    <r>
      <rPr>
        <sz val="8"/>
        <color rgb="FF000000"/>
        <rFont val="Calibri"/>
        <family val="2"/>
        <scheme val="minor"/>
      </rPr>
      <t>VH</t>
    </r>
    <r>
      <rPr>
        <sz val="11"/>
        <color theme="1"/>
        <rFont val="Calibri"/>
        <family val="2"/>
        <scheme val="minor"/>
      </rPr>
      <t>. Bats and Balls removed as all have been replaced by the club.</t>
    </r>
  </si>
  <si>
    <t>7) Wheat Close</t>
  </si>
  <si>
    <t>PC</t>
  </si>
  <si>
    <t xml:space="preserve">Table tennis bats and balls </t>
  </si>
  <si>
    <t>Club</t>
  </si>
  <si>
    <t>Replaced by club</t>
  </si>
  <si>
    <r>
      <rPr>
        <b/>
        <sz val="11"/>
        <color theme="1"/>
        <rFont val="Calibri"/>
        <family val="2"/>
        <scheme val="minor"/>
      </rPr>
      <t>Litter bins</t>
    </r>
    <r>
      <rPr>
        <sz val="11"/>
        <color theme="1"/>
        <rFont val="Calibri"/>
        <family val="2"/>
        <scheme val="minor"/>
      </rPr>
      <t xml:space="preserve"> x 5, 4 historic; 1 purchased.                                                      1) Village green opp Pub                                                                     2) Village green by swings                           3) bus shelter by green                            4) bus shelter by Ashton Hse                  5) By telephone box village hall  6) Wheat Close</t>
    </r>
  </si>
  <si>
    <r>
      <t xml:space="preserve">2 x </t>
    </r>
    <r>
      <rPr>
        <b/>
        <sz val="11"/>
        <color theme="1"/>
        <rFont val="Calibri"/>
        <family val="2"/>
        <scheme val="minor"/>
      </rPr>
      <t>Table Tennis, covers</t>
    </r>
  </si>
  <si>
    <t>Resolved and approved at 29th May 2025 meeting - minute 25/05/18/E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</si>
</sst>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42" formatCode="_-&quot;£&quot;* #,##0_-;\-&quot;£&quot;* #,##0_-;_-&quot;£&quot;* &quot;-&quot;_-;_-@_-"/>
    <numFmt numFmtId="44" formatCode="_-&quot;£&quot;* #,##0.00_-;\-&quot;£&quot;* #,##0.00_-;_-&quot;£&quot;* &quot;-&quot;??_-;_-@_-"/>
    <numFmt numFmtId="164" formatCode="&quot;£&quot;#,##0.00"/>
  </numFmts>
  <fonts count="7" x14ac:knownFonts="1">
    <font>
      <sz val="11"/>
      <color theme="1"/>
      <name val="Calibri"/>
      <family val="2"/>
      <scheme val="minor"/>
    </font>
    <font>
      <sz val="11"/>
      <color rgb="FFFF0000"/>
      <name val="Calibri"/>
      <family val="2"/>
      <scheme val="minor"/>
    </font>
    <font>
      <b/>
      <sz val="11"/>
      <color theme="1"/>
      <name val="Calibri"/>
      <family val="2"/>
      <scheme val="minor"/>
    </font>
    <font>
      <sz val="8"/>
      <color rgb="FF000000"/>
      <name val="Calibri"/>
      <family val="2"/>
      <scheme val="minor"/>
    </font>
    <font>
      <sz val="14"/>
      <color rgb="FF000000"/>
      <name val="Calibri"/>
      <family val="2"/>
      <scheme val="minor"/>
    </font>
    <font>
      <sz val="11"/>
      <name val="Calibri"/>
      <family val="2"/>
      <scheme val="minor"/>
    </font>
    <font>
      <b/>
      <sz val="14"/>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cellStyleXfs>
  <cellXfs count="51">
    <xf numFmtId="0" fontId="0" fillId="0" borderId="0" xfId="0"/>
    <xf numFmtId="0" fontId="0" fillId="0" borderId="0" xfId="0" applyAlignment="1">
      <alignment wrapText="1"/>
    </xf>
    <xf numFmtId="0" fontId="2" fillId="0" borderId="1" xfId="0" applyFont="1" applyBorder="1"/>
    <xf numFmtId="0" fontId="0" fillId="0" borderId="1" xfId="0" applyBorder="1"/>
    <xf numFmtId="0" fontId="0" fillId="0" borderId="1" xfId="0" applyBorder="1" applyAlignment="1">
      <alignment wrapText="1"/>
    </xf>
    <xf numFmtId="4" fontId="0" fillId="0" borderId="0" xfId="0" applyNumberFormat="1"/>
    <xf numFmtId="0" fontId="0" fillId="0" borderId="0" xfId="0" applyAlignment="1">
      <alignment horizontal="center"/>
    </xf>
    <xf numFmtId="164" fontId="0" fillId="0" borderId="0" xfId="0" applyNumberFormat="1" applyAlignment="1">
      <alignment horizontal="center"/>
    </xf>
    <xf numFmtId="0" fontId="0" fillId="0" borderId="1" xfId="0" applyBorder="1" applyAlignment="1">
      <alignment horizontal="center"/>
    </xf>
    <xf numFmtId="0" fontId="0" fillId="0" borderId="1" xfId="0" applyBorder="1" applyAlignment="1">
      <alignment horizontal="center" wrapText="1"/>
    </xf>
    <xf numFmtId="17" fontId="0" fillId="0" borderId="1" xfId="0" applyNumberFormat="1" applyBorder="1" applyAlignment="1">
      <alignment horizontal="center"/>
    </xf>
    <xf numFmtId="0" fontId="2" fillId="0" borderId="1" xfId="0" applyFont="1" applyBorder="1" applyAlignment="1">
      <alignment wrapText="1"/>
    </xf>
    <xf numFmtId="0" fontId="2" fillId="2" borderId="1" xfId="0" applyFont="1" applyFill="1" applyBorder="1" applyAlignment="1">
      <alignment wrapText="1"/>
    </xf>
    <xf numFmtId="17" fontId="0" fillId="0" borderId="1" xfId="0" applyNumberFormat="1" applyBorder="1" applyAlignment="1">
      <alignment horizontal="center" wrapText="1"/>
    </xf>
    <xf numFmtId="0" fontId="0" fillId="0" borderId="2" xfId="0" applyBorder="1"/>
    <xf numFmtId="4" fontId="0" fillId="0" borderId="2" xfId="0" applyNumberFormat="1" applyBorder="1"/>
    <xf numFmtId="0" fontId="1" fillId="0" borderId="0" xfId="0" applyFont="1" applyAlignment="1">
      <alignment wrapText="1"/>
    </xf>
    <xf numFmtId="0" fontId="0" fillId="0" borderId="4" xfId="0" applyBorder="1" applyAlignment="1">
      <alignment wrapText="1"/>
    </xf>
    <xf numFmtId="164" fontId="0" fillId="3" borderId="1" xfId="0" applyNumberFormat="1" applyFill="1" applyBorder="1" applyAlignment="1">
      <alignment horizontal="center" wrapText="1"/>
    </xf>
    <xf numFmtId="0" fontId="0" fillId="3" borderId="0" xfId="0" applyFill="1" applyAlignment="1">
      <alignment wrapText="1"/>
    </xf>
    <xf numFmtId="14" fontId="0" fillId="3" borderId="1" xfId="0" applyNumberFormat="1" applyFill="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wrapText="1"/>
    </xf>
    <xf numFmtId="14" fontId="0" fillId="3" borderId="1" xfId="0" applyNumberFormat="1" applyFill="1" applyBorder="1" applyAlignment="1">
      <alignment wrapText="1"/>
    </xf>
    <xf numFmtId="44" fontId="0" fillId="0" borderId="1" xfId="0" applyNumberFormat="1" applyBorder="1" applyAlignment="1">
      <alignment horizontal="center"/>
    </xf>
    <xf numFmtId="44" fontId="0" fillId="0" borderId="1" xfId="0" applyNumberFormat="1" applyBorder="1" applyAlignment="1">
      <alignment horizontal="center" wrapText="1"/>
    </xf>
    <xf numFmtId="44" fontId="5" fillId="0" borderId="1" xfId="0" applyNumberFormat="1" applyFont="1" applyBorder="1" applyAlignment="1">
      <alignment horizontal="center" wrapText="1"/>
    </xf>
    <xf numFmtId="6" fontId="0" fillId="0" borderId="1" xfId="0" applyNumberFormat="1" applyBorder="1" applyAlignment="1">
      <alignment horizontal="center" wrapText="1"/>
    </xf>
    <xf numFmtId="42" fontId="0" fillId="0" borderId="1" xfId="0" applyNumberFormat="1" applyBorder="1" applyAlignment="1">
      <alignment horizontal="center"/>
    </xf>
    <xf numFmtId="0" fontId="1" fillId="0" borderId="0" xfId="0" applyFont="1" applyAlignment="1">
      <alignment horizontal="center" wrapText="1"/>
    </xf>
    <xf numFmtId="6" fontId="5" fillId="0" borderId="1" xfId="0" applyNumberFormat="1" applyFont="1" applyBorder="1" applyAlignment="1">
      <alignment horizontal="center" wrapText="1"/>
    </xf>
    <xf numFmtId="0" fontId="0" fillId="4" borderId="1" xfId="0" applyFill="1" applyBorder="1" applyAlignment="1">
      <alignment wrapText="1"/>
    </xf>
    <xf numFmtId="0" fontId="0" fillId="4" borderId="1" xfId="0" applyFill="1" applyBorder="1" applyAlignment="1">
      <alignment horizontal="center" wrapText="1"/>
    </xf>
    <xf numFmtId="44" fontId="0" fillId="4" borderId="1" xfId="0" applyNumberFormat="1" applyFill="1" applyBorder="1" applyAlignment="1">
      <alignment horizontal="center" wrapText="1"/>
    </xf>
    <xf numFmtId="0" fontId="2" fillId="5" borderId="1" xfId="0" applyFont="1" applyFill="1" applyBorder="1" applyAlignment="1">
      <alignment wrapText="1"/>
    </xf>
    <xf numFmtId="17" fontId="0" fillId="5" borderId="1" xfId="0" applyNumberFormat="1" applyFill="1" applyBorder="1" applyAlignment="1">
      <alignment horizontal="center" wrapText="1"/>
    </xf>
    <xf numFmtId="6" fontId="0" fillId="5" borderId="1" xfId="0" applyNumberFormat="1" applyFill="1" applyBorder="1" applyAlignment="1">
      <alignment horizontal="center" wrapText="1"/>
    </xf>
    <xf numFmtId="44" fontId="0" fillId="5" borderId="1" xfId="0" applyNumberFormat="1" applyFill="1" applyBorder="1" applyAlignment="1">
      <alignment horizontal="center" wrapText="1"/>
    </xf>
    <xf numFmtId="0" fontId="0" fillId="5" borderId="1" xfId="0" applyFill="1" applyBorder="1" applyAlignment="1">
      <alignment wrapText="1"/>
    </xf>
    <xf numFmtId="0" fontId="0" fillId="6" borderId="1" xfId="0" applyFill="1" applyBorder="1"/>
    <xf numFmtId="0" fontId="0" fillId="6" borderId="1" xfId="0" applyFill="1" applyBorder="1" applyAlignment="1">
      <alignment horizontal="center" wrapText="1"/>
    </xf>
    <xf numFmtId="44" fontId="0" fillId="6" borderId="1" xfId="0" applyNumberFormat="1" applyFill="1" applyBorder="1" applyAlignment="1">
      <alignment horizontal="center"/>
    </xf>
    <xf numFmtId="0" fontId="0" fillId="6" borderId="1" xfId="0" applyFill="1" applyBorder="1" applyAlignment="1">
      <alignment wrapText="1"/>
    </xf>
    <xf numFmtId="8" fontId="0" fillId="4" borderId="1" xfId="0" applyNumberFormat="1" applyFill="1" applyBorder="1" applyAlignment="1">
      <alignment horizontal="center"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3" xfId="0" applyFont="1" applyBorder="1" applyAlignment="1">
      <alignment horizontal="center"/>
    </xf>
    <xf numFmtId="0" fontId="1" fillId="0" borderId="0" xfId="0" applyFont="1" applyAlignment="1">
      <alignment horizontal="center"/>
    </xf>
    <xf numFmtId="0" fontId="6" fillId="3" borderId="0" xfId="0" applyFont="1" applyFill="1" applyAlignment="1">
      <alignment horizontal="center"/>
    </xf>
    <xf numFmtId="0" fontId="6" fillId="3" borderId="2" xfId="0" applyFont="1" applyFill="1" applyBorder="1" applyAlignment="1">
      <alignment horizontal="center"/>
    </xf>
    <xf numFmtId="0" fontId="6"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1.xml"/><Relationship Id="rId4" Type="http://schemas.openxmlformats.org/officeDocument/2006/relationships/styles" Target="style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558801</xdr:colOff>
      <xdr:row>5</xdr:row>
      <xdr:rowOff>44111</xdr:rowOff>
    </xdr:from>
    <xdr:to>
      <xdr:col>7</xdr:col>
      <xdr:colOff>1371600</xdr:colOff>
      <xdr:row>6</xdr:row>
      <xdr:rowOff>10950</xdr:rowOff>
    </xdr:to>
    <xdr:pic>
      <xdr:nvPicPr>
        <xdr:cNvPr id="5" name="Picture 4">
          <a:extLst>
            <a:ext uri="{FF2B5EF4-FFF2-40B4-BE49-F238E27FC236}">
              <a16:creationId xmlns:a16="http://schemas.microsoft.com/office/drawing/2014/main" id="{68C3A9D9-0EDA-47EE-8FF5-3458FCEB43BB}"/>
            </a:ext>
          </a:extLst>
        </xdr:cNvPr>
        <xdr:cNvPicPr>
          <a:picLocks noChangeAspect="1"/>
        </xdr:cNvPicPr>
      </xdr:nvPicPr>
      <xdr:blipFill>
        <a:blip xmlns:r="http://schemas.openxmlformats.org/officeDocument/2006/relationships" r:embed="rId1"/>
        <a:stretch>
          <a:fillRect/>
        </a:stretch>
      </xdr:blipFill>
      <xdr:spPr>
        <a:xfrm>
          <a:off x="7562851" y="3250861"/>
          <a:ext cx="812799" cy="722489"/>
        </a:xfrm>
        <a:prstGeom prst="rect">
          <a:avLst/>
        </a:prstGeom>
      </xdr:spPr>
    </xdr:pic>
    <xdr:clientData/>
  </xdr:twoCellAnchor>
  <xdr:twoCellAnchor editAs="oneCell">
    <xdr:from>
      <xdr:col>7</xdr:col>
      <xdr:colOff>0</xdr:colOff>
      <xdr:row>25</xdr:row>
      <xdr:rowOff>0</xdr:rowOff>
    </xdr:from>
    <xdr:to>
      <xdr:col>7</xdr:col>
      <xdr:colOff>1187450</xdr:colOff>
      <xdr:row>25</xdr:row>
      <xdr:rowOff>774700</xdr:rowOff>
    </xdr:to>
    <xdr:pic>
      <xdr:nvPicPr>
        <xdr:cNvPr id="7" name="Picture 6">
          <a:extLst>
            <a:ext uri="{FF2B5EF4-FFF2-40B4-BE49-F238E27FC236}">
              <a16:creationId xmlns:a16="http://schemas.microsoft.com/office/drawing/2014/main" id="{830450C2-9636-4BBD-B79E-3737A7EC5971}"/>
            </a:ext>
          </a:extLst>
        </xdr:cNvPr>
        <xdr:cNvPicPr/>
      </xdr:nvPicPr>
      <xdr:blipFill>
        <a:blip xmlns:r="http://schemas.openxmlformats.org/officeDocument/2006/relationships" r:embed="rId2" cstate="print"/>
        <a:srcRect/>
        <a:stretch>
          <a:fillRect/>
        </a:stretch>
      </xdr:blipFill>
      <xdr:spPr bwMode="auto">
        <a:xfrm>
          <a:off x="7004050" y="10852150"/>
          <a:ext cx="1187450" cy="774700"/>
        </a:xfrm>
        <a:prstGeom prst="rect">
          <a:avLst/>
        </a:prstGeom>
        <a:noFill/>
        <a:ln w="9525">
          <a:noFill/>
          <a:miter lim="800000"/>
          <a:headEnd/>
          <a:tailEnd/>
        </a:ln>
      </xdr:spPr>
    </xdr:pic>
    <xdr:clientData/>
  </xdr:twoCellAnchor>
  <xdr:twoCellAnchor editAs="oneCell">
    <xdr:from>
      <xdr:col>7</xdr:col>
      <xdr:colOff>0</xdr:colOff>
      <xdr:row>30</xdr:row>
      <xdr:rowOff>0</xdr:rowOff>
    </xdr:from>
    <xdr:to>
      <xdr:col>7</xdr:col>
      <xdr:colOff>1276350</xdr:colOff>
      <xdr:row>30</xdr:row>
      <xdr:rowOff>1104900</xdr:rowOff>
    </xdr:to>
    <xdr:pic>
      <xdr:nvPicPr>
        <xdr:cNvPr id="9" name="Picture 8">
          <a:extLst>
            <a:ext uri="{FF2B5EF4-FFF2-40B4-BE49-F238E27FC236}">
              <a16:creationId xmlns:a16="http://schemas.microsoft.com/office/drawing/2014/main" id="{71919126-5C7D-4F3A-942A-19907A6A87A4}"/>
            </a:ext>
          </a:extLst>
        </xdr:cNvPr>
        <xdr:cNvPicPr/>
      </xdr:nvPicPr>
      <xdr:blipFill>
        <a:blip xmlns:r="http://schemas.openxmlformats.org/officeDocument/2006/relationships" r:embed="rId3" cstate="print"/>
        <a:srcRect/>
        <a:stretch>
          <a:fillRect/>
        </a:stretch>
      </xdr:blipFill>
      <xdr:spPr bwMode="auto">
        <a:xfrm>
          <a:off x="7004050" y="13354050"/>
          <a:ext cx="1276350" cy="1104900"/>
        </a:xfrm>
        <a:prstGeom prst="rect">
          <a:avLst/>
        </a:prstGeom>
        <a:noFill/>
        <a:ln w="9525">
          <a:noFill/>
          <a:miter lim="800000"/>
          <a:headEnd/>
          <a:tailEnd/>
        </a:ln>
      </xdr:spPr>
    </xdr:pic>
    <xdr:clientData/>
  </xdr:twoCellAnchor>
  <xdr:twoCellAnchor editAs="oneCell">
    <xdr:from>
      <xdr:col>7</xdr:col>
      <xdr:colOff>336550</xdr:colOff>
      <xdr:row>4</xdr:row>
      <xdr:rowOff>50801</xdr:rowOff>
    </xdr:from>
    <xdr:to>
      <xdr:col>7</xdr:col>
      <xdr:colOff>1936750</xdr:colOff>
      <xdr:row>4</xdr:row>
      <xdr:rowOff>793750</xdr:rowOff>
    </xdr:to>
    <xdr:pic>
      <xdr:nvPicPr>
        <xdr:cNvPr id="4" name="Picture 3">
          <a:extLst>
            <a:ext uri="{FF2B5EF4-FFF2-40B4-BE49-F238E27FC236}">
              <a16:creationId xmlns:a16="http://schemas.microsoft.com/office/drawing/2014/main" id="{7A7944C0-5518-44C2-9FD5-5EE84C2F0D5A}"/>
            </a:ext>
          </a:extLst>
        </xdr:cNvPr>
        <xdr:cNvPicPr>
          <a:picLocks noChangeAspect="1"/>
        </xdr:cNvPicPr>
      </xdr:nvPicPr>
      <xdr:blipFill>
        <a:blip xmlns:r="http://schemas.openxmlformats.org/officeDocument/2006/relationships" r:embed="rId4"/>
        <a:stretch>
          <a:fillRect/>
        </a:stretch>
      </xdr:blipFill>
      <xdr:spPr>
        <a:xfrm>
          <a:off x="7981950" y="2152651"/>
          <a:ext cx="1600200" cy="742949"/>
        </a:xfrm>
        <a:prstGeom prst="rect">
          <a:avLst/>
        </a:prstGeom>
      </xdr:spPr>
    </xdr:pic>
    <xdr:clientData/>
  </xdr:twoCellAnchor>
  <xdr:twoCellAnchor editAs="oneCell">
    <xdr:from>
      <xdr:col>7</xdr:col>
      <xdr:colOff>254001</xdr:colOff>
      <xdr:row>3</xdr:row>
      <xdr:rowOff>6350</xdr:rowOff>
    </xdr:from>
    <xdr:to>
      <xdr:col>7</xdr:col>
      <xdr:colOff>1492251</xdr:colOff>
      <xdr:row>3</xdr:row>
      <xdr:rowOff>766961</xdr:rowOff>
    </xdr:to>
    <xdr:pic>
      <xdr:nvPicPr>
        <xdr:cNvPr id="8" name="Picture 7">
          <a:extLst>
            <a:ext uri="{FF2B5EF4-FFF2-40B4-BE49-F238E27FC236}">
              <a16:creationId xmlns:a16="http://schemas.microsoft.com/office/drawing/2014/main" id="{536D0F88-4993-4CFD-AF9C-09934BA11783}"/>
            </a:ext>
          </a:extLst>
        </xdr:cNvPr>
        <xdr:cNvPicPr>
          <a:picLocks noChangeAspect="1"/>
        </xdr:cNvPicPr>
      </xdr:nvPicPr>
      <xdr:blipFill>
        <a:blip xmlns:r="http://schemas.openxmlformats.org/officeDocument/2006/relationships" r:embed="rId5"/>
        <a:stretch>
          <a:fillRect/>
        </a:stretch>
      </xdr:blipFill>
      <xdr:spPr>
        <a:xfrm>
          <a:off x="7899401" y="1257300"/>
          <a:ext cx="1238250" cy="760611"/>
        </a:xfrm>
        <a:prstGeom prst="rect">
          <a:avLst/>
        </a:prstGeom>
      </xdr:spPr>
    </xdr:pic>
    <xdr:clientData/>
  </xdr:twoCellAnchor>
  <xdr:twoCellAnchor editAs="oneCell">
    <xdr:from>
      <xdr:col>7</xdr:col>
      <xdr:colOff>596900</xdr:colOff>
      <xdr:row>7</xdr:row>
      <xdr:rowOff>31750</xdr:rowOff>
    </xdr:from>
    <xdr:to>
      <xdr:col>7</xdr:col>
      <xdr:colOff>1416050</xdr:colOff>
      <xdr:row>7</xdr:row>
      <xdr:rowOff>646113</xdr:rowOff>
    </xdr:to>
    <xdr:pic>
      <xdr:nvPicPr>
        <xdr:cNvPr id="2" name="Picture 1">
          <a:extLst>
            <a:ext uri="{FF2B5EF4-FFF2-40B4-BE49-F238E27FC236}">
              <a16:creationId xmlns:a16="http://schemas.microsoft.com/office/drawing/2014/main" id="{34C51DFB-4D57-663F-AEA6-193EDE76AC1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42300" y="3911600"/>
          <a:ext cx="819150" cy="614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496E-06D7-4594-A45D-6BEC97578773}">
  <sheetPr>
    <pageSetUpPr fitToPage="1"/>
  </sheetPr>
  <dimension ref="A1:L44"/>
  <sheetViews>
    <sheetView tabSelected="1" workbookViewId="0">
      <pane ySplit="1" topLeftCell="A32" activePane="bottomLeft" state="frozen"/>
      <selection pane="bottomLeft" activeCell="E36" sqref="E36"/>
    </sheetView>
  </sheetViews>
  <sheetFormatPr defaultRowHeight="14.5" x14ac:dyDescent="0.35"/>
  <cols>
    <col min="1" max="1" width="28.26953125" customWidth="1"/>
    <col min="2" max="2" width="9.7265625" customWidth="1"/>
    <col min="3" max="3" width="11.90625" customWidth="1"/>
    <col min="4" max="4" width="12.26953125" customWidth="1"/>
    <col min="5" max="5" width="10.7265625" bestFit="1" customWidth="1"/>
    <col min="6" max="6" width="11.453125" customWidth="1"/>
    <col min="7" max="7" width="25.08984375" customWidth="1"/>
    <col min="8" max="8" width="35" customWidth="1"/>
  </cols>
  <sheetData>
    <row r="1" spans="1:12" s="1" customFormat="1" ht="43.5" x14ac:dyDescent="0.35">
      <c r="A1" s="12" t="s">
        <v>15</v>
      </c>
      <c r="B1" s="12" t="s">
        <v>0</v>
      </c>
      <c r="C1" s="12" t="s">
        <v>13</v>
      </c>
      <c r="D1" s="12" t="s">
        <v>14</v>
      </c>
      <c r="E1" s="12" t="s">
        <v>1</v>
      </c>
      <c r="F1" s="12" t="s">
        <v>2</v>
      </c>
      <c r="G1" s="12" t="s">
        <v>57</v>
      </c>
      <c r="H1" s="12" t="s">
        <v>56</v>
      </c>
      <c r="I1" s="44"/>
      <c r="J1" s="45"/>
      <c r="K1" s="45"/>
    </row>
    <row r="2" spans="1:12" s="1" customFormat="1" ht="29" x14ac:dyDescent="0.35">
      <c r="A2" s="39" t="s">
        <v>12</v>
      </c>
      <c r="B2" s="40" t="s">
        <v>51</v>
      </c>
      <c r="C2" s="41">
        <v>1</v>
      </c>
      <c r="D2" s="41">
        <v>1</v>
      </c>
      <c r="E2" s="39" t="s">
        <v>3</v>
      </c>
      <c r="F2" s="42"/>
      <c r="G2" s="42" t="s">
        <v>45</v>
      </c>
      <c r="H2" s="42"/>
      <c r="I2" s="16"/>
    </row>
    <row r="3" spans="1:12" s="1" customFormat="1" ht="26" customHeight="1" x14ac:dyDescent="0.35">
      <c r="A3" s="2" t="s">
        <v>50</v>
      </c>
      <c r="B3" s="10">
        <v>43160</v>
      </c>
      <c r="C3" s="25">
        <v>8100</v>
      </c>
      <c r="D3" s="25">
        <v>10000</v>
      </c>
      <c r="E3" s="4" t="s">
        <v>4</v>
      </c>
      <c r="F3" s="4"/>
      <c r="G3" s="4" t="s">
        <v>44</v>
      </c>
      <c r="H3" s="4"/>
    </row>
    <row r="4" spans="1:12" s="1" customFormat="1" ht="67" customHeight="1" x14ac:dyDescent="0.35">
      <c r="A4" s="4" t="s">
        <v>11</v>
      </c>
      <c r="B4" s="9" t="s">
        <v>37</v>
      </c>
      <c r="C4" s="25">
        <v>450</v>
      </c>
      <c r="D4" s="30">
        <v>450</v>
      </c>
      <c r="E4" s="4" t="s">
        <v>3</v>
      </c>
      <c r="F4" s="4"/>
      <c r="G4" s="4" t="s">
        <v>5</v>
      </c>
      <c r="H4" s="4"/>
      <c r="I4" s="44"/>
      <c r="J4" s="45"/>
      <c r="K4" s="45"/>
      <c r="L4" s="45"/>
    </row>
    <row r="5" spans="1:12" s="1" customFormat="1" ht="66" customHeight="1" x14ac:dyDescent="0.35">
      <c r="A5" s="4" t="s">
        <v>10</v>
      </c>
      <c r="B5" s="13" t="s">
        <v>42</v>
      </c>
      <c r="C5" s="25">
        <v>2140</v>
      </c>
      <c r="D5" s="26">
        <v>6500</v>
      </c>
      <c r="E5" s="4" t="s">
        <v>41</v>
      </c>
      <c r="F5" s="4"/>
      <c r="G5" s="4" t="s">
        <v>47</v>
      </c>
      <c r="H5" s="4"/>
    </row>
    <row r="6" spans="1:12" s="1" customFormat="1" ht="59.5" customHeight="1" x14ac:dyDescent="0.35">
      <c r="A6" s="11" t="s">
        <v>33</v>
      </c>
      <c r="B6" s="9">
        <v>1993</v>
      </c>
      <c r="C6" s="25">
        <v>5000</v>
      </c>
      <c r="D6" s="25">
        <v>0</v>
      </c>
      <c r="E6" s="4" t="s">
        <v>32</v>
      </c>
      <c r="F6" s="4"/>
      <c r="G6" s="4"/>
      <c r="H6" s="4"/>
    </row>
    <row r="7" spans="1:12" s="1" customFormat="1" x14ac:dyDescent="0.35">
      <c r="A7" s="4" t="s">
        <v>34</v>
      </c>
      <c r="B7" s="9" t="s">
        <v>35</v>
      </c>
      <c r="C7" s="25">
        <v>1</v>
      </c>
      <c r="D7" s="25">
        <v>1200</v>
      </c>
      <c r="E7" s="4" t="s">
        <v>3</v>
      </c>
      <c r="F7" s="4"/>
      <c r="G7" s="4"/>
      <c r="H7" s="4"/>
    </row>
    <row r="8" spans="1:12" ht="62" customHeight="1" x14ac:dyDescent="0.35">
      <c r="A8" s="4" t="s">
        <v>6</v>
      </c>
      <c r="B8" s="9" t="s">
        <v>37</v>
      </c>
      <c r="C8" s="25">
        <v>5000</v>
      </c>
      <c r="D8" s="25">
        <v>24000</v>
      </c>
      <c r="E8" s="4" t="s">
        <v>3</v>
      </c>
      <c r="F8" s="4"/>
      <c r="G8" s="4"/>
      <c r="I8" s="46"/>
      <c r="J8" s="47"/>
      <c r="K8" s="47"/>
      <c r="L8" s="47"/>
    </row>
    <row r="9" spans="1:12" ht="29" x14ac:dyDescent="0.35">
      <c r="A9" s="4" t="s">
        <v>36</v>
      </c>
      <c r="B9" s="8" t="s">
        <v>37</v>
      </c>
      <c r="C9" s="24">
        <v>1</v>
      </c>
      <c r="D9" s="24">
        <v>300</v>
      </c>
      <c r="E9" s="3" t="s">
        <v>3</v>
      </c>
      <c r="F9" s="3"/>
      <c r="G9" s="3"/>
      <c r="H9" s="3"/>
      <c r="I9" s="46"/>
      <c r="J9" s="47"/>
      <c r="K9" s="47"/>
      <c r="L9" s="47"/>
    </row>
    <row r="10" spans="1:12" s="1" customFormat="1" x14ac:dyDescent="0.35">
      <c r="A10" s="4" t="s">
        <v>38</v>
      </c>
      <c r="B10" s="8">
        <v>2015</v>
      </c>
      <c r="C10" s="24">
        <v>2900</v>
      </c>
      <c r="D10" s="24">
        <v>5000</v>
      </c>
      <c r="E10" s="3" t="s">
        <v>3</v>
      </c>
      <c r="F10" s="3"/>
      <c r="G10" s="3"/>
      <c r="H10" s="3"/>
    </row>
    <row r="11" spans="1:12" s="1" customFormat="1" x14ac:dyDescent="0.35">
      <c r="A11" s="4" t="s">
        <v>9</v>
      </c>
      <c r="B11" s="9" t="s">
        <v>37</v>
      </c>
      <c r="C11" s="25">
        <v>1</v>
      </c>
      <c r="D11" s="25">
        <v>2500</v>
      </c>
      <c r="E11" s="4" t="s">
        <v>4</v>
      </c>
      <c r="F11" s="4"/>
      <c r="G11" s="4"/>
      <c r="H11" s="4"/>
      <c r="I11" s="44"/>
      <c r="J11" s="45"/>
      <c r="K11" s="45"/>
      <c r="L11" s="45"/>
    </row>
    <row r="12" spans="1:12" s="1" customFormat="1" x14ac:dyDescent="0.35">
      <c r="A12" s="4" t="s">
        <v>8</v>
      </c>
      <c r="B12" s="9">
        <v>2016</v>
      </c>
      <c r="C12" s="25">
        <v>27</v>
      </c>
      <c r="D12" s="25">
        <v>30</v>
      </c>
      <c r="E12" s="4" t="s">
        <v>3</v>
      </c>
      <c r="F12" s="4"/>
      <c r="G12" s="4"/>
      <c r="H12" s="4"/>
    </row>
    <row r="13" spans="1:12" s="1" customFormat="1" ht="43.5" x14ac:dyDescent="0.35">
      <c r="A13" s="31" t="s">
        <v>65</v>
      </c>
      <c r="B13" s="32">
        <v>2017</v>
      </c>
      <c r="C13" s="33">
        <v>264</v>
      </c>
      <c r="D13" s="33">
        <v>1500</v>
      </c>
      <c r="E13" s="31" t="s">
        <v>16</v>
      </c>
      <c r="F13" s="31"/>
      <c r="G13" s="31"/>
      <c r="H13" s="31"/>
      <c r="I13" s="44"/>
      <c r="J13" s="45"/>
      <c r="K13" s="45"/>
      <c r="L13" s="45"/>
    </row>
    <row r="14" spans="1:12" s="1" customFormat="1" x14ac:dyDescent="0.35">
      <c r="A14" s="31" t="s">
        <v>61</v>
      </c>
      <c r="B14" s="32">
        <v>2017</v>
      </c>
      <c r="C14" s="33">
        <v>264</v>
      </c>
      <c r="D14" s="33"/>
      <c r="E14" s="31" t="s">
        <v>16</v>
      </c>
      <c r="F14" s="31"/>
      <c r="G14" s="31"/>
      <c r="H14" s="31"/>
      <c r="I14" s="29"/>
      <c r="J14" s="29"/>
      <c r="K14" s="29"/>
      <c r="L14" s="29"/>
    </row>
    <row r="15" spans="1:12" s="1" customFormat="1" x14ac:dyDescent="0.35">
      <c r="A15" s="31" t="s">
        <v>62</v>
      </c>
      <c r="B15" s="32">
        <v>2023</v>
      </c>
      <c r="C15" s="33">
        <v>252</v>
      </c>
      <c r="D15" s="33"/>
      <c r="E15" s="31" t="s">
        <v>16</v>
      </c>
      <c r="F15" s="31"/>
      <c r="G15" s="31"/>
      <c r="H15" s="31"/>
      <c r="I15" s="29"/>
      <c r="J15" s="29"/>
      <c r="K15" s="29"/>
      <c r="L15" s="29"/>
    </row>
    <row r="16" spans="1:12" s="1" customFormat="1" x14ac:dyDescent="0.35">
      <c r="A16" s="31" t="s">
        <v>63</v>
      </c>
      <c r="B16" s="32">
        <v>2014</v>
      </c>
      <c r="C16" s="33" t="s">
        <v>37</v>
      </c>
      <c r="D16" s="33"/>
      <c r="E16" s="31" t="s">
        <v>16</v>
      </c>
      <c r="F16" s="31"/>
      <c r="G16" s="31"/>
      <c r="H16" s="31"/>
      <c r="I16" s="29"/>
      <c r="J16" s="29"/>
      <c r="K16" s="29"/>
      <c r="L16" s="29"/>
    </row>
    <row r="17" spans="1:12" s="1" customFormat="1" x14ac:dyDescent="0.35">
      <c r="A17" s="31" t="s">
        <v>64</v>
      </c>
      <c r="B17" s="32"/>
      <c r="C17" s="33" t="s">
        <v>37</v>
      </c>
      <c r="D17" s="33"/>
      <c r="E17" s="31" t="s">
        <v>16</v>
      </c>
      <c r="F17" s="31"/>
      <c r="G17" s="31"/>
      <c r="H17" s="31"/>
      <c r="I17" s="29"/>
      <c r="J17" s="29"/>
      <c r="K17" s="29"/>
      <c r="L17" s="29"/>
    </row>
    <row r="18" spans="1:12" s="1" customFormat="1" x14ac:dyDescent="0.35">
      <c r="A18" s="31" t="s">
        <v>66</v>
      </c>
      <c r="B18" s="32">
        <v>2023</v>
      </c>
      <c r="C18" s="33">
        <v>252</v>
      </c>
      <c r="D18" s="33"/>
      <c r="E18" s="31" t="s">
        <v>16</v>
      </c>
      <c r="F18" s="31"/>
      <c r="G18" s="31"/>
      <c r="H18" s="31"/>
      <c r="I18" s="29"/>
      <c r="J18" s="29"/>
      <c r="K18" s="29"/>
      <c r="L18" s="29"/>
    </row>
    <row r="19" spans="1:12" s="1" customFormat="1" x14ac:dyDescent="0.35">
      <c r="A19" s="31" t="s">
        <v>76</v>
      </c>
      <c r="B19" s="32">
        <v>2023</v>
      </c>
      <c r="C19" s="43">
        <v>252</v>
      </c>
      <c r="D19" s="33"/>
      <c r="E19" s="31" t="s">
        <v>16</v>
      </c>
      <c r="F19" s="31"/>
      <c r="G19" s="31"/>
      <c r="H19" s="31"/>
      <c r="I19" s="29"/>
      <c r="J19" s="29"/>
      <c r="K19" s="29"/>
      <c r="L19" s="29"/>
    </row>
    <row r="20" spans="1:12" s="1" customFormat="1" ht="29" x14ac:dyDescent="0.35">
      <c r="A20" s="34" t="s">
        <v>69</v>
      </c>
      <c r="B20" s="35">
        <v>43040</v>
      </c>
      <c r="C20" s="36">
        <v>840</v>
      </c>
      <c r="D20" s="37">
        <v>1000</v>
      </c>
      <c r="E20" s="38" t="s">
        <v>16</v>
      </c>
      <c r="F20" s="38"/>
      <c r="G20" s="38"/>
      <c r="H20" s="38"/>
    </row>
    <row r="21" spans="1:12" s="1" customFormat="1" x14ac:dyDescent="0.35">
      <c r="A21" s="38" t="s">
        <v>67</v>
      </c>
      <c r="B21" s="35"/>
      <c r="C21" s="37"/>
      <c r="D21" s="37"/>
      <c r="E21" s="38"/>
      <c r="F21" s="38"/>
      <c r="G21" s="38"/>
      <c r="H21" s="38"/>
    </row>
    <row r="22" spans="1:12" s="1" customFormat="1" ht="29" x14ac:dyDescent="0.35">
      <c r="A22" s="38" t="s">
        <v>68</v>
      </c>
      <c r="B22" s="35"/>
      <c r="C22" s="36"/>
      <c r="D22" s="37"/>
      <c r="E22" s="38"/>
      <c r="F22" s="38"/>
      <c r="G22" s="38"/>
      <c r="H22" s="38"/>
    </row>
    <row r="23" spans="1:12" s="1" customFormat="1" ht="29" x14ac:dyDescent="0.35">
      <c r="A23" s="38" t="s">
        <v>70</v>
      </c>
      <c r="B23" s="35"/>
      <c r="C23" s="36"/>
      <c r="D23" s="37"/>
      <c r="E23" s="38"/>
      <c r="F23" s="38"/>
      <c r="G23" s="38"/>
      <c r="H23" s="38"/>
    </row>
    <row r="24" spans="1:12" s="1" customFormat="1" ht="27.5" customHeight="1" x14ac:dyDescent="0.35">
      <c r="A24" s="11" t="s">
        <v>52</v>
      </c>
      <c r="B24" s="9" t="s">
        <v>37</v>
      </c>
      <c r="C24" s="25" t="s">
        <v>37</v>
      </c>
      <c r="D24" s="25">
        <v>80</v>
      </c>
      <c r="E24" s="4" t="s">
        <v>3</v>
      </c>
      <c r="F24" s="4"/>
      <c r="G24" s="4" t="s">
        <v>17</v>
      </c>
      <c r="H24" s="4"/>
    </row>
    <row r="25" spans="1:12" s="1" customFormat="1" ht="29" customHeight="1" x14ac:dyDescent="0.35">
      <c r="A25" s="4" t="s">
        <v>18</v>
      </c>
      <c r="B25" s="9" t="s">
        <v>37</v>
      </c>
      <c r="C25" s="25">
        <v>500</v>
      </c>
      <c r="D25" s="25">
        <v>750</v>
      </c>
      <c r="E25" s="4" t="s">
        <v>48</v>
      </c>
      <c r="F25" s="4"/>
      <c r="G25" s="4" t="s">
        <v>40</v>
      </c>
      <c r="H25" s="4"/>
    </row>
    <row r="26" spans="1:12" s="1" customFormat="1" ht="72.5" customHeight="1" x14ac:dyDescent="0.35">
      <c r="A26" s="11" t="s">
        <v>19</v>
      </c>
      <c r="B26" s="9">
        <v>2014</v>
      </c>
      <c r="C26" s="25">
        <v>1</v>
      </c>
      <c r="D26" s="25">
        <v>500</v>
      </c>
      <c r="E26" s="4" t="s">
        <v>3</v>
      </c>
      <c r="F26" s="4"/>
      <c r="G26" s="4" t="s">
        <v>20</v>
      </c>
      <c r="H26" s="17"/>
    </row>
    <row r="27" spans="1:12" s="1" customFormat="1" x14ac:dyDescent="0.35">
      <c r="A27" s="11" t="s">
        <v>21</v>
      </c>
      <c r="B27" s="9">
        <v>2016</v>
      </c>
      <c r="C27" s="25">
        <v>1585</v>
      </c>
      <c r="D27" s="25">
        <v>1600</v>
      </c>
      <c r="E27" s="4" t="s">
        <v>77</v>
      </c>
      <c r="F27" s="4"/>
      <c r="G27" s="4" t="s">
        <v>23</v>
      </c>
      <c r="H27" s="4"/>
    </row>
    <row r="28" spans="1:12" s="1" customFormat="1" ht="37.5" customHeight="1" x14ac:dyDescent="0.35">
      <c r="A28" s="1" t="s">
        <v>30</v>
      </c>
      <c r="B28" s="13">
        <v>44136</v>
      </c>
      <c r="C28" s="25">
        <v>529</v>
      </c>
      <c r="D28" s="25">
        <v>600</v>
      </c>
      <c r="E28" s="4" t="s">
        <v>3</v>
      </c>
      <c r="F28" s="4"/>
      <c r="G28" s="4" t="s">
        <v>27</v>
      </c>
      <c r="H28" s="4"/>
    </row>
    <row r="29" spans="1:12" ht="43.5" x14ac:dyDescent="0.35">
      <c r="A29" s="1" t="s">
        <v>29</v>
      </c>
      <c r="B29" s="13">
        <v>44136</v>
      </c>
      <c r="C29" s="25">
        <v>99</v>
      </c>
      <c r="D29" s="25">
        <v>99</v>
      </c>
      <c r="E29" s="4" t="s">
        <v>3</v>
      </c>
      <c r="F29" s="4"/>
      <c r="G29" s="4" t="s">
        <v>25</v>
      </c>
      <c r="H29" s="4"/>
    </row>
    <row r="30" spans="1:12" x14ac:dyDescent="0.35">
      <c r="A30" s="1" t="s">
        <v>28</v>
      </c>
      <c r="B30" s="10">
        <v>44136</v>
      </c>
      <c r="C30" s="24">
        <v>39.99</v>
      </c>
      <c r="D30" s="24">
        <v>39.99</v>
      </c>
      <c r="E30" s="3" t="s">
        <v>3</v>
      </c>
      <c r="F30" s="3"/>
      <c r="G30" s="3" t="s">
        <v>25</v>
      </c>
      <c r="H30" s="3"/>
    </row>
    <row r="31" spans="1:12" ht="134.5" x14ac:dyDescent="0.35">
      <c r="A31" s="4" t="s">
        <v>74</v>
      </c>
      <c r="B31" s="10">
        <v>43497</v>
      </c>
      <c r="C31" s="24">
        <v>740</v>
      </c>
      <c r="D31" s="24">
        <v>800</v>
      </c>
      <c r="E31" s="3" t="s">
        <v>3</v>
      </c>
      <c r="F31" s="3"/>
      <c r="G31" s="4" t="s">
        <v>75</v>
      </c>
      <c r="H31" s="3"/>
    </row>
    <row r="32" spans="1:12" ht="29" x14ac:dyDescent="0.35">
      <c r="A32" s="3" t="s">
        <v>71</v>
      </c>
      <c r="B32" s="10">
        <v>45383</v>
      </c>
      <c r="C32" s="24">
        <v>0</v>
      </c>
      <c r="D32" s="24">
        <v>0</v>
      </c>
      <c r="E32" s="4" t="s">
        <v>72</v>
      </c>
      <c r="F32" s="3"/>
      <c r="G32" s="4" t="s">
        <v>73</v>
      </c>
      <c r="H32" s="3"/>
    </row>
    <row r="33" spans="1:12" x14ac:dyDescent="0.35">
      <c r="A33" s="3" t="s">
        <v>39</v>
      </c>
      <c r="B33" s="8"/>
      <c r="C33" s="28">
        <f>SUM(C2:C32)</f>
        <v>29238.99</v>
      </c>
      <c r="D33" s="28">
        <f>SUM(D2:D32)</f>
        <v>56949.99</v>
      </c>
      <c r="E33" s="3"/>
      <c r="F33" s="3"/>
      <c r="G33" s="3"/>
      <c r="H33" s="3"/>
    </row>
    <row r="34" spans="1:12" x14ac:dyDescent="0.35">
      <c r="B34" s="6"/>
      <c r="C34" s="7"/>
      <c r="D34" s="7"/>
    </row>
    <row r="35" spans="1:12" x14ac:dyDescent="0.35">
      <c r="A35" t="s">
        <v>83</v>
      </c>
      <c r="B35" s="6"/>
      <c r="C35" s="5"/>
      <c r="D35" s="5"/>
    </row>
    <row r="36" spans="1:12" x14ac:dyDescent="0.35">
      <c r="B36" s="6"/>
      <c r="C36" s="5"/>
      <c r="D36" s="5"/>
    </row>
    <row r="37" spans="1:12" x14ac:dyDescent="0.35">
      <c r="A37" t="s">
        <v>31</v>
      </c>
      <c r="B37" s="14" t="s">
        <v>43</v>
      </c>
      <c r="C37" s="15"/>
      <c r="D37" s="15"/>
    </row>
    <row r="39" spans="1:12" x14ac:dyDescent="0.35">
      <c r="A39" s="48" t="s">
        <v>49</v>
      </c>
    </row>
    <row r="40" spans="1:12" x14ac:dyDescent="0.35">
      <c r="A40" s="49"/>
    </row>
    <row r="41" spans="1:12" s="1" customFormat="1" ht="30.5" customHeight="1" x14ac:dyDescent="0.35">
      <c r="A41" s="18" t="s">
        <v>46</v>
      </c>
      <c r="B41" s="19"/>
      <c r="C41" s="18">
        <v>2000</v>
      </c>
      <c r="D41" s="18">
        <v>2000</v>
      </c>
      <c r="E41" s="19"/>
      <c r="F41" s="20">
        <v>43891</v>
      </c>
      <c r="G41" s="23" t="s">
        <v>55</v>
      </c>
      <c r="H41" s="21"/>
      <c r="I41" s="44"/>
      <c r="J41" s="45"/>
      <c r="K41" s="45"/>
      <c r="L41" s="45"/>
    </row>
    <row r="42" spans="1:12" s="1" customFormat="1" ht="43.5" x14ac:dyDescent="0.35">
      <c r="A42" s="21" t="s">
        <v>24</v>
      </c>
      <c r="B42" s="22">
        <v>2016</v>
      </c>
      <c r="C42" s="18">
        <v>250</v>
      </c>
      <c r="D42" s="18">
        <v>250</v>
      </c>
      <c r="E42" s="21" t="s">
        <v>3</v>
      </c>
      <c r="F42" s="23">
        <v>44135</v>
      </c>
      <c r="G42" s="23" t="s">
        <v>26</v>
      </c>
      <c r="H42" s="23" t="s">
        <v>54</v>
      </c>
      <c r="I42" s="44"/>
      <c r="J42" s="45"/>
      <c r="K42" s="45"/>
      <c r="L42" s="45"/>
    </row>
    <row r="43" spans="1:12" ht="72.5" x14ac:dyDescent="0.35">
      <c r="A43" s="21" t="s">
        <v>52</v>
      </c>
      <c r="B43" s="22" t="s">
        <v>37</v>
      </c>
      <c r="C43" s="18">
        <v>1</v>
      </c>
      <c r="D43" s="18">
        <v>80</v>
      </c>
      <c r="E43" s="21" t="s">
        <v>3</v>
      </c>
      <c r="F43" s="21">
        <v>45016</v>
      </c>
      <c r="G43" s="21" t="s">
        <v>58</v>
      </c>
      <c r="H43" s="21" t="s">
        <v>53</v>
      </c>
    </row>
    <row r="44" spans="1:12" x14ac:dyDescent="0.35">
      <c r="A44" s="21" t="s">
        <v>78</v>
      </c>
      <c r="B44" s="21" t="s">
        <v>37</v>
      </c>
      <c r="C44" s="21">
        <v>0</v>
      </c>
      <c r="D44" s="21">
        <v>0</v>
      </c>
      <c r="E44" s="21" t="s">
        <v>79</v>
      </c>
      <c r="F44" s="21">
        <v>45747</v>
      </c>
      <c r="G44" s="21" t="s">
        <v>80</v>
      </c>
      <c r="H44" s="21"/>
    </row>
  </sheetData>
  <mergeCells count="9">
    <mergeCell ref="I42:L42"/>
    <mergeCell ref="I4:L4"/>
    <mergeCell ref="I41:L41"/>
    <mergeCell ref="I8:L8"/>
    <mergeCell ref="I1:K1"/>
    <mergeCell ref="I9:L9"/>
    <mergeCell ref="I11:L11"/>
    <mergeCell ref="I13:L13"/>
    <mergeCell ref="A39:A40"/>
  </mergeCells>
  <pageMargins left="0.7" right="0.7" top="0.75" bottom="0.75" header="0.3" footer="0.3"/>
  <pageSetup paperSize="9" scale="74"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A28C-B0B9-4E23-8849-317F6CD683A8}">
  <dimension ref="A1:H36"/>
  <sheetViews>
    <sheetView zoomScaleNormal="100" workbookViewId="0">
      <pane ySplit="1" topLeftCell="A2" activePane="bottomLeft" state="frozen"/>
      <selection pane="bottomLeft" activeCell="F15" sqref="F15"/>
    </sheetView>
  </sheetViews>
  <sheetFormatPr defaultRowHeight="14.5" x14ac:dyDescent="0.35"/>
  <cols>
    <col min="1" max="1" width="46.453125" customWidth="1"/>
    <col min="2" max="2" width="10.08984375" customWidth="1"/>
    <col min="3" max="3" width="12.1796875" customWidth="1"/>
    <col min="4" max="4" width="12.26953125" customWidth="1"/>
    <col min="5" max="5" width="10.6328125" customWidth="1"/>
    <col min="6" max="6" width="10.90625" customWidth="1"/>
    <col min="7" max="7" width="19.453125" customWidth="1"/>
    <col min="8" max="8" width="49.54296875" customWidth="1"/>
  </cols>
  <sheetData>
    <row r="1" spans="1:6" ht="43.5" x14ac:dyDescent="0.35">
      <c r="A1" s="12" t="s">
        <v>15</v>
      </c>
      <c r="B1" s="12" t="s">
        <v>0</v>
      </c>
      <c r="C1" s="12" t="s">
        <v>13</v>
      </c>
      <c r="D1" s="12" t="s">
        <v>14</v>
      </c>
      <c r="E1" s="12" t="s">
        <v>1</v>
      </c>
      <c r="F1" s="12" t="s">
        <v>2</v>
      </c>
    </row>
    <row r="2" spans="1:6" x14ac:dyDescent="0.35">
      <c r="A2" s="3" t="s">
        <v>12</v>
      </c>
      <c r="B2" s="9" t="s">
        <v>51</v>
      </c>
      <c r="C2" s="24">
        <v>1</v>
      </c>
      <c r="D2" s="24">
        <v>1</v>
      </c>
      <c r="E2" s="3" t="s">
        <v>3</v>
      </c>
      <c r="F2" s="4"/>
    </row>
    <row r="3" spans="1:6" x14ac:dyDescent="0.35">
      <c r="A3" s="2" t="s">
        <v>50</v>
      </c>
      <c r="B3" s="10">
        <v>43160</v>
      </c>
      <c r="C3" s="25">
        <v>8100</v>
      </c>
      <c r="D3" s="25">
        <v>10000</v>
      </c>
      <c r="E3" s="4" t="s">
        <v>4</v>
      </c>
      <c r="F3" s="4"/>
    </row>
    <row r="4" spans="1:6" ht="29" x14ac:dyDescent="0.35">
      <c r="A4" s="4" t="s">
        <v>11</v>
      </c>
      <c r="B4" s="9" t="s">
        <v>37</v>
      </c>
      <c r="C4" s="25">
        <v>450</v>
      </c>
      <c r="D4" s="26">
        <v>450</v>
      </c>
      <c r="E4" s="4" t="s">
        <v>3</v>
      </c>
      <c r="F4" s="4"/>
    </row>
    <row r="5" spans="1:6" ht="29" x14ac:dyDescent="0.35">
      <c r="A5" s="4" t="s">
        <v>10</v>
      </c>
      <c r="B5" s="13" t="s">
        <v>42</v>
      </c>
      <c r="C5" s="25">
        <v>2140</v>
      </c>
      <c r="D5" s="26">
        <v>6500</v>
      </c>
      <c r="E5" s="4" t="s">
        <v>41</v>
      </c>
      <c r="F5" s="4"/>
    </row>
    <row r="6" spans="1:6" ht="14.5" customHeight="1" x14ac:dyDescent="0.35">
      <c r="A6" s="11" t="s">
        <v>33</v>
      </c>
      <c r="B6" s="9">
        <v>1993</v>
      </c>
      <c r="C6" s="25">
        <v>5000</v>
      </c>
      <c r="D6" s="25">
        <v>0</v>
      </c>
      <c r="E6" s="4" t="s">
        <v>32</v>
      </c>
      <c r="F6" s="4"/>
    </row>
    <row r="7" spans="1:6" x14ac:dyDescent="0.35">
      <c r="A7" s="4" t="s">
        <v>34</v>
      </c>
      <c r="B7" s="9" t="s">
        <v>35</v>
      </c>
      <c r="C7" s="25">
        <v>1</v>
      </c>
      <c r="D7" s="25">
        <v>1200</v>
      </c>
      <c r="E7" s="4" t="s">
        <v>3</v>
      </c>
      <c r="F7" s="4"/>
    </row>
    <row r="8" spans="1:6" x14ac:dyDescent="0.35">
      <c r="A8" s="4" t="s">
        <v>6</v>
      </c>
      <c r="B8" s="9" t="s">
        <v>37</v>
      </c>
      <c r="C8" s="25">
        <v>5000</v>
      </c>
      <c r="D8" s="25">
        <v>24000</v>
      </c>
      <c r="E8" s="4" t="s">
        <v>3</v>
      </c>
      <c r="F8" s="4"/>
    </row>
    <row r="9" spans="1:6" x14ac:dyDescent="0.35">
      <c r="A9" s="4" t="s">
        <v>36</v>
      </c>
      <c r="B9" s="8" t="s">
        <v>37</v>
      </c>
      <c r="C9" s="24">
        <v>1</v>
      </c>
      <c r="D9" s="24">
        <v>300</v>
      </c>
      <c r="E9" s="3" t="s">
        <v>3</v>
      </c>
      <c r="F9" s="3"/>
    </row>
    <row r="10" spans="1:6" x14ac:dyDescent="0.35">
      <c r="A10" s="4" t="s">
        <v>38</v>
      </c>
      <c r="B10" s="8">
        <v>2015</v>
      </c>
      <c r="C10" s="24">
        <v>2900</v>
      </c>
      <c r="D10" s="24">
        <v>5000</v>
      </c>
      <c r="E10" s="3" t="s">
        <v>3</v>
      </c>
      <c r="F10" s="3"/>
    </row>
    <row r="11" spans="1:6" x14ac:dyDescent="0.35">
      <c r="A11" s="4" t="s">
        <v>9</v>
      </c>
      <c r="B11" s="9" t="s">
        <v>37</v>
      </c>
      <c r="C11" s="25">
        <v>1</v>
      </c>
      <c r="D11" s="25">
        <v>2500</v>
      </c>
      <c r="E11" s="4" t="s">
        <v>4</v>
      </c>
      <c r="F11" s="4"/>
    </row>
    <row r="12" spans="1:6" x14ac:dyDescent="0.35">
      <c r="A12" s="4" t="s">
        <v>8</v>
      </c>
      <c r="B12" s="9">
        <v>2016</v>
      </c>
      <c r="C12" s="25">
        <v>27</v>
      </c>
      <c r="D12" s="25">
        <v>30</v>
      </c>
      <c r="E12" s="4" t="s">
        <v>3</v>
      </c>
      <c r="F12" s="4"/>
    </row>
    <row r="13" spans="1:6" ht="72.5" x14ac:dyDescent="0.35">
      <c r="A13" s="4" t="s">
        <v>81</v>
      </c>
      <c r="B13" s="9" t="s">
        <v>7</v>
      </c>
      <c r="C13" s="27">
        <v>1284</v>
      </c>
      <c r="D13" s="25">
        <v>1500</v>
      </c>
      <c r="E13" s="4" t="s">
        <v>16</v>
      </c>
      <c r="F13" s="4"/>
    </row>
    <row r="14" spans="1:6" ht="58" x14ac:dyDescent="0.35">
      <c r="A14" s="11" t="s">
        <v>59</v>
      </c>
      <c r="B14" s="13">
        <v>43040</v>
      </c>
      <c r="C14" s="27">
        <v>840</v>
      </c>
      <c r="D14" s="25">
        <v>1000</v>
      </c>
      <c r="E14" s="4" t="s">
        <v>16</v>
      </c>
      <c r="F14" s="4"/>
    </row>
    <row r="15" spans="1:6" ht="71" customHeight="1" x14ac:dyDescent="0.35">
      <c r="A15" s="11" t="s">
        <v>52</v>
      </c>
      <c r="B15" s="9" t="s">
        <v>37</v>
      </c>
      <c r="C15" s="25"/>
      <c r="D15" s="25">
        <v>80</v>
      </c>
      <c r="E15" s="4" t="s">
        <v>3</v>
      </c>
      <c r="F15" s="4"/>
    </row>
    <row r="16" spans="1:6" x14ac:dyDescent="0.35">
      <c r="A16" s="4" t="s">
        <v>18</v>
      </c>
      <c r="B16" s="9" t="s">
        <v>37</v>
      </c>
      <c r="C16" s="25">
        <v>500</v>
      </c>
      <c r="D16" s="25">
        <v>750</v>
      </c>
      <c r="E16" s="4" t="s">
        <v>48</v>
      </c>
      <c r="F16" s="4"/>
    </row>
    <row r="17" spans="1:6" x14ac:dyDescent="0.35">
      <c r="A17" s="11" t="s">
        <v>19</v>
      </c>
      <c r="B17" s="9">
        <v>2014</v>
      </c>
      <c r="C17" s="25">
        <v>1</v>
      </c>
      <c r="D17" s="25">
        <v>500</v>
      </c>
      <c r="E17" s="4" t="s">
        <v>3</v>
      </c>
      <c r="F17" s="4"/>
    </row>
    <row r="18" spans="1:6" x14ac:dyDescent="0.35">
      <c r="A18" s="11" t="s">
        <v>21</v>
      </c>
      <c r="B18" s="9">
        <v>2016</v>
      </c>
      <c r="C18" s="25">
        <v>1585</v>
      </c>
      <c r="D18" s="25">
        <v>1600</v>
      </c>
      <c r="E18" s="4" t="s">
        <v>22</v>
      </c>
      <c r="F18" s="4"/>
    </row>
    <row r="19" spans="1:6" x14ac:dyDescent="0.35">
      <c r="A19" s="1" t="s">
        <v>30</v>
      </c>
      <c r="B19" s="13">
        <v>44136</v>
      </c>
      <c r="C19" s="25">
        <v>529</v>
      </c>
      <c r="D19" s="25">
        <v>600</v>
      </c>
      <c r="E19" s="4" t="s">
        <v>3</v>
      </c>
      <c r="F19" s="4"/>
    </row>
    <row r="20" spans="1:6" ht="29" x14ac:dyDescent="0.35">
      <c r="A20" s="1" t="s">
        <v>29</v>
      </c>
      <c r="B20" s="13">
        <v>44136</v>
      </c>
      <c r="C20" s="25">
        <v>99</v>
      </c>
      <c r="D20" s="25">
        <v>99</v>
      </c>
      <c r="E20" s="4" t="s">
        <v>3</v>
      </c>
      <c r="F20" s="4"/>
    </row>
    <row r="21" spans="1:6" x14ac:dyDescent="0.35">
      <c r="A21" s="1" t="s">
        <v>28</v>
      </c>
      <c r="B21" s="10">
        <v>44136</v>
      </c>
      <c r="C21" s="24">
        <v>39.99</v>
      </c>
      <c r="D21" s="24">
        <v>39.99</v>
      </c>
      <c r="E21" s="3" t="s">
        <v>3</v>
      </c>
      <c r="F21" s="3"/>
    </row>
    <row r="22" spans="1:6" x14ac:dyDescent="0.35">
      <c r="A22" s="4" t="s">
        <v>82</v>
      </c>
      <c r="B22" s="10">
        <v>43497</v>
      </c>
      <c r="C22" s="24">
        <v>740</v>
      </c>
      <c r="D22" s="24">
        <v>800</v>
      </c>
      <c r="E22" s="3" t="s">
        <v>3</v>
      </c>
      <c r="F22" s="3"/>
    </row>
    <row r="23" spans="1:6" x14ac:dyDescent="0.35">
      <c r="A23" s="3"/>
      <c r="B23" s="8"/>
      <c r="C23" s="24"/>
      <c r="D23" s="24"/>
      <c r="E23" s="3"/>
      <c r="F23" s="3"/>
    </row>
    <row r="24" spans="1:6" x14ac:dyDescent="0.35">
      <c r="A24" s="3" t="s">
        <v>39</v>
      </c>
      <c r="B24" s="8"/>
      <c r="C24" s="28">
        <f>SUM(C2:C23)</f>
        <v>29238.99</v>
      </c>
      <c r="D24" s="28">
        <f>SUM(D2:D23)</f>
        <v>56949.99</v>
      </c>
      <c r="E24" s="3"/>
      <c r="F24" s="3"/>
    </row>
    <row r="25" spans="1:6" x14ac:dyDescent="0.35">
      <c r="B25" s="6"/>
      <c r="C25" s="7"/>
      <c r="D25" s="7"/>
    </row>
    <row r="26" spans="1:6" x14ac:dyDescent="0.35">
      <c r="A26" t="s">
        <v>60</v>
      </c>
      <c r="B26" s="6"/>
      <c r="C26" s="5"/>
      <c r="D26" s="5"/>
    </row>
    <row r="27" spans="1:6" x14ac:dyDescent="0.35">
      <c r="B27" s="6"/>
      <c r="C27" s="5"/>
      <c r="D27" s="5"/>
    </row>
    <row r="28" spans="1:6" x14ac:dyDescent="0.35">
      <c r="B28" s="6"/>
      <c r="C28" s="5"/>
      <c r="D28" s="5"/>
    </row>
    <row r="29" spans="1:6" x14ac:dyDescent="0.35">
      <c r="A29" t="s">
        <v>31</v>
      </c>
      <c r="B29" s="14" t="s">
        <v>43</v>
      </c>
      <c r="C29" s="15"/>
      <c r="D29" s="15"/>
    </row>
    <row r="31" spans="1:6" ht="14.5" customHeight="1" x14ac:dyDescent="0.35">
      <c r="A31" s="50" t="s">
        <v>49</v>
      </c>
    </row>
    <row r="32" spans="1:6" ht="14.5" customHeight="1" x14ac:dyDescent="0.35">
      <c r="A32" s="50"/>
    </row>
    <row r="33" spans="1:8" ht="29" x14ac:dyDescent="0.35">
      <c r="A33" s="18" t="s">
        <v>46</v>
      </c>
      <c r="B33" s="21"/>
      <c r="C33" s="18">
        <v>2000</v>
      </c>
      <c r="D33" s="18">
        <v>2000</v>
      </c>
      <c r="E33" s="21"/>
      <c r="F33" s="20">
        <v>43891</v>
      </c>
      <c r="G33" s="23" t="s">
        <v>55</v>
      </c>
      <c r="H33" s="21"/>
    </row>
    <row r="34" spans="1:8" ht="32.5" customHeight="1" x14ac:dyDescent="0.35">
      <c r="A34" s="21" t="s">
        <v>24</v>
      </c>
      <c r="B34" s="22">
        <v>2016</v>
      </c>
      <c r="C34" s="18">
        <v>250</v>
      </c>
      <c r="D34" s="18">
        <v>250</v>
      </c>
      <c r="E34" s="21" t="s">
        <v>3</v>
      </c>
      <c r="F34" s="23">
        <v>44135</v>
      </c>
      <c r="G34" s="23" t="s">
        <v>26</v>
      </c>
      <c r="H34" s="23" t="s">
        <v>54</v>
      </c>
    </row>
    <row r="35" spans="1:8" ht="68" customHeight="1" x14ac:dyDescent="0.35">
      <c r="A35" s="21" t="s">
        <v>52</v>
      </c>
      <c r="B35" s="22" t="s">
        <v>37</v>
      </c>
      <c r="C35" s="18">
        <v>1</v>
      </c>
      <c r="D35" s="18">
        <v>80</v>
      </c>
      <c r="E35" s="21" t="s">
        <v>3</v>
      </c>
      <c r="F35" s="23">
        <v>45016</v>
      </c>
      <c r="G35" s="21" t="s">
        <v>58</v>
      </c>
      <c r="H35" s="22" t="s">
        <v>53</v>
      </c>
    </row>
    <row r="36" spans="1:8" ht="16.5" customHeight="1" x14ac:dyDescent="0.35"/>
  </sheetData>
  <mergeCells count="1">
    <mergeCell ref="A31:A3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Assets PC copy</vt:lpstr>
      <vt:lpstr>Web 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Broadwell Parish Council</dc:creator>
  <cp:lastModifiedBy>Broadwell Parish Council</cp:lastModifiedBy>
  <cp:lastPrinted>2025-03-25T16:19:49Z</cp:lastPrinted>
  <dcterms:created xsi:type="dcterms:W3CDTF">2021-03-23T15:29:33Z</dcterms:created>
  <dcterms:modified xsi:type="dcterms:W3CDTF">2025-06-10T10:30:29Z</dcterms:modified>
</cp:coreProperties>
</file>